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600" yWindow="-156" windowWidth="12660" windowHeight="12216"/>
  </bookViews>
  <sheets>
    <sheet name="2020" sheetId="2" r:id="rId1"/>
  </sheets>
  <definedNames>
    <definedName name="_xlnm.Print_Area" localSheetId="0">'2020'!$C$1:$F$91</definedName>
  </definedNames>
  <calcPr calcId="114210"/>
</workbook>
</file>

<file path=xl/calcChain.xml><?xml version="1.0" encoding="utf-8"?>
<calcChain xmlns="http://schemas.openxmlformats.org/spreadsheetml/2006/main">
  <c r="F84" i="2"/>
  <c r="F83"/>
</calcChain>
</file>

<file path=xl/comments1.xml><?xml version="1.0" encoding="utf-8"?>
<comments xmlns="http://schemas.openxmlformats.org/spreadsheetml/2006/main">
  <authors>
    <author>Автор</author>
  </authors>
  <commentList>
    <comment ref="E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<sst xmlns="http://schemas.openxmlformats.org/spreadsheetml/2006/main" count="104" uniqueCount="104">
  <si>
    <t>Автор предложения</t>
  </si>
  <si>
    <t>Поступившая рекомендация</t>
  </si>
  <si>
    <t>Содержание</t>
  </si>
  <si>
    <r>
      <t xml:space="preserve"> МАРКОЧ Борис                       </t>
    </r>
    <r>
      <rPr>
        <i/>
        <sz val="12"/>
        <color indexed="8"/>
        <rFont val="Times New Roman"/>
        <family val="1"/>
        <charset val="204"/>
      </rPr>
      <t xml:space="preserve">Советник Совета мун. Бэлць </t>
    </r>
  </si>
  <si>
    <r>
      <t xml:space="preserve">КАРП   Олег                            </t>
    </r>
    <r>
      <rPr>
        <i/>
        <sz val="12"/>
        <color indexed="8"/>
        <rFont val="Times New Roman"/>
        <family val="1"/>
        <charset val="204"/>
      </rPr>
      <t>Директор Художествен- ной школы мун. Бэлць</t>
    </r>
  </si>
  <si>
    <r>
      <t xml:space="preserve">Данилова Наталья </t>
    </r>
    <r>
      <rPr>
        <i/>
        <sz val="12"/>
        <color indexed="8"/>
        <rFont val="Times New Roman"/>
        <family val="1"/>
        <charset val="204"/>
      </rPr>
      <t>Директор Центра Культуры и Молодежи</t>
    </r>
  </si>
  <si>
    <t>Для разработки проектно-сметной документации на строительство соответствующей пристройки</t>
  </si>
  <si>
    <t>Выделение финансовых средств для завершения ремонтных работ во второй части здания, а именно: установка межкомнатных дверей и половых покрытий, завершения ремонта санузла и подключение электричества.</t>
  </si>
  <si>
    <t>Выделение финансовых средств на приобретение национальных костюмов для хореографического костюма и частично для приобретения молдавских народных оркестровых инструментов.</t>
  </si>
  <si>
    <t>Включить в план ремонта дорожномостового хозяйства ремонт дорожного покрытия ул. Московская и ул. Чиприан Порумбеску.</t>
  </si>
  <si>
    <t>Выделение финансовых средств на капитальный ремонт  крыши здания музыкальной школы площадью 300 м2.</t>
  </si>
  <si>
    <r>
      <rPr>
        <b/>
        <sz val="11"/>
        <color indexed="8"/>
        <rFont val="Times New Roman"/>
        <family val="1"/>
        <charset val="204"/>
      </rPr>
      <t xml:space="preserve">Бабинецкий Владимир </t>
    </r>
    <r>
      <rPr>
        <i/>
        <sz val="11"/>
        <color indexed="8"/>
        <rFont val="Times New Roman"/>
        <family val="1"/>
        <charset val="204"/>
      </rPr>
      <t xml:space="preserve">Советник мун. Бэлць </t>
    </r>
  </si>
  <si>
    <t>Предусмотреть выделение  финансовых средст  в целях финансовой поддержки оркестра, приобретение необходимых костюмов и музыкальных инструментов, звукового усилителя и др.</t>
  </si>
  <si>
    <r>
      <rPr>
        <b/>
        <sz val="11"/>
        <color indexed="8"/>
        <rFont val="Times New Roman"/>
        <family val="1"/>
        <charset val="204"/>
      </rPr>
      <t xml:space="preserve">ВЕРХОВЕЦКИЙ Михаил
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Дирижор Оркестра "Барбу Лэутару"</t>
    </r>
  </si>
  <si>
    <r>
      <rPr>
        <b/>
        <sz val="11"/>
        <color indexed="8"/>
        <rFont val="Times New Roman"/>
        <family val="1"/>
        <charset val="204"/>
      </rPr>
      <t xml:space="preserve">САНДУЛЯК Василе </t>
    </r>
    <r>
      <rPr>
        <i/>
        <sz val="11"/>
        <color indexed="8"/>
        <rFont val="Times New Roman"/>
        <family val="1"/>
        <charset val="204"/>
      </rPr>
      <t>директор ССШ №2</t>
    </r>
  </si>
  <si>
    <t>Выделение финансовых средств на ремонт легкоатлетического  манежа под трибуной городского стадиона, а также для оборудования душевых комнат для спортсменов-атлетов.</t>
  </si>
  <si>
    <r>
      <rPr>
        <b/>
        <sz val="11"/>
        <color indexed="8"/>
        <rFont val="Times New Roman"/>
        <family val="1"/>
        <charset val="204"/>
      </rPr>
      <t>ТУЧИН Александр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представитель гандбольного клуба " ТТТ-Бельцы"</t>
    </r>
  </si>
  <si>
    <t>Оказать финансовую поддержку в приобретении необходимой спортивной экипировки для мужской и женской команды.</t>
  </si>
  <si>
    <t>Выделение финансовых средств для возможности участия в спортивных мероприятиях на две команды по 15 члове каждая.</t>
  </si>
  <si>
    <t>Предусмотреть выделение  финансовых средст в муниципальном бюджете на 2020 год в целях выплаты компенсации   жителям негазифицированных многоэтажных домов в размере 200 леев в месяц по след. адресам: №9 ул. Тираспольская, № 40 ул. Н.Йорга, №9, №3А и №9А по ул. Щтефан чел Маре.</t>
  </si>
  <si>
    <r>
      <rPr>
        <b/>
        <sz val="11"/>
        <color indexed="8"/>
        <rFont val="Times New Roman"/>
        <family val="1"/>
        <charset val="204"/>
      </rPr>
      <t xml:space="preserve">ДИЛИОН Диана </t>
    </r>
    <r>
      <rPr>
        <i/>
        <sz val="11"/>
        <color indexed="8"/>
        <rFont val="Times New Roman"/>
        <family val="1"/>
        <charset val="204"/>
      </rPr>
      <t>член Ассоциации "Афина"</t>
    </r>
  </si>
  <si>
    <r>
      <t xml:space="preserve">УНГУРЯНУ Владимир </t>
    </r>
    <r>
      <rPr>
        <i/>
        <sz val="11"/>
        <color indexed="8"/>
        <rFont val="Times New Roman"/>
        <family val="1"/>
        <charset val="204"/>
      </rPr>
      <t>представитель Общественной Ассоциации Общины Венгров РМ</t>
    </r>
  </si>
  <si>
    <r>
      <t xml:space="preserve">СМИРНОВА Стелла </t>
    </r>
    <r>
      <rPr>
        <i/>
        <sz val="12"/>
        <color indexed="8"/>
        <rFont val="Times New Roman"/>
        <family val="1"/>
        <charset val="204"/>
      </rPr>
      <t>Директор  музыкальной школы "Г. Енеску"</t>
    </r>
  </si>
  <si>
    <r>
      <t xml:space="preserve">ДРЕБОТ Вера </t>
    </r>
    <r>
      <rPr>
        <i/>
        <sz val="12"/>
        <color indexed="8"/>
        <rFont val="Times New Roman"/>
        <family val="1"/>
        <charset val="204"/>
      </rPr>
      <t>Директор ДК Флакэра</t>
    </r>
  </si>
  <si>
    <r>
      <rPr>
        <b/>
        <sz val="11"/>
        <color indexed="8"/>
        <rFont val="Times New Roman"/>
        <family val="1"/>
        <charset val="204"/>
      </rPr>
      <t xml:space="preserve">ГРАМА Сергей </t>
    </r>
    <r>
      <rPr>
        <i/>
        <sz val="11"/>
        <color indexed="8"/>
        <rFont val="Times New Roman"/>
        <family val="1"/>
        <charset val="204"/>
      </rPr>
      <t xml:space="preserve">Советник мун. Бэлць </t>
    </r>
  </si>
  <si>
    <r>
      <rPr>
        <b/>
        <sz val="11"/>
        <color indexed="8"/>
        <rFont val="Times New Roman"/>
        <family val="1"/>
        <charset val="204"/>
      </rPr>
      <t>ЖУКОВ Владимир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 xml:space="preserve">Советник мун. Бэлць </t>
    </r>
  </si>
  <si>
    <t>Выделение финансовых средств в муниципальном бюджете на 2020 г. в целях выплаты единовременного пособия по  рождению ребенка в размере 3000 леев.</t>
  </si>
  <si>
    <t>Ветеранам боевых действий по защите территориальной целостности и независимости Республики Молдова- материальная помощь в размере 500 лей</t>
  </si>
  <si>
    <t xml:space="preserve">Выделение финансовых средств на ограждение лицея имени "Василе Александри", </t>
  </si>
  <si>
    <t xml:space="preserve"> Выделение финансовых средств для ремонта кровли  и ремонта II-го этажа в Центре Культуры и Молодежи</t>
  </si>
  <si>
    <r>
      <rPr>
        <b/>
        <sz val="12"/>
        <color indexed="8"/>
        <rFont val="Times New Roman"/>
        <family val="1"/>
        <charset val="204"/>
      </rPr>
      <t xml:space="preserve">Семенцул  Владимир   </t>
    </r>
    <r>
      <rPr>
        <sz val="12"/>
        <color indexed="8"/>
        <rFont val="Times New Roman"/>
        <family val="1"/>
        <charset val="204"/>
      </rPr>
      <t xml:space="preserve">                  </t>
    </r>
    <r>
      <rPr>
        <i/>
        <sz val="12"/>
        <color indexed="8"/>
        <rFont val="Times New Roman"/>
        <family val="1"/>
        <charset val="204"/>
      </rPr>
      <t>председатель организации ветеранов мун. Бэлць</t>
    </r>
  </si>
  <si>
    <t>Выделение финансовых средств  на строительство пристройки к школе  для выстовочного зала, мастерских, конференций и др.</t>
  </si>
  <si>
    <t>ГЕОРГИШТЯН Л. Директор  школы искусств имени"Чиприан Порумбеску"</t>
  </si>
  <si>
    <t>Выделение финансовых средств на капитальный ремонт крыши, замену потолка в зрительном зале, замену половых покрытий, капитальный ремонт площадки перед зданием ДК и установку пандуса.</t>
  </si>
  <si>
    <t>Выделение  средств на ремонтные работы санузлов I-II этажа, в том числе санитарного блока и душевых кабин.</t>
  </si>
  <si>
    <t>Предусмотреть выделение финансовых средств для доступного передвижения лиц с ограниченными возможностями в местах общего пользования.</t>
  </si>
  <si>
    <t>Принятие мер в отношении курящих лиц ( соответственно увеличить местный сбор для юридических и физических лиц, осуществляющих торговлю табачных изделий.</t>
  </si>
  <si>
    <r>
      <t xml:space="preserve">ДИАНА Гросу </t>
    </r>
    <r>
      <rPr>
        <i/>
        <sz val="12"/>
        <color indexed="8"/>
        <rFont val="Times New Roman"/>
        <family val="1"/>
        <charset val="204"/>
      </rPr>
      <t>Советник мун. Бэлць</t>
    </r>
  </si>
  <si>
    <t>Выделение финансовых средств на реализацию мероприятий и проектов этнокультурных организаций.</t>
  </si>
  <si>
    <r>
      <rPr>
        <b/>
        <sz val="11"/>
        <color indexed="8"/>
        <rFont val="Times New Roman"/>
        <family val="1"/>
        <charset val="204"/>
      </rPr>
      <t xml:space="preserve">НИЦА Свелана </t>
    </r>
    <r>
      <rPr>
        <i/>
        <sz val="11"/>
        <color indexed="8"/>
        <rFont val="Times New Roman"/>
        <family val="1"/>
        <charset val="204"/>
      </rPr>
      <t>Директор станции юных туристов</t>
    </r>
  </si>
  <si>
    <t>Выделить финансовые средства в целях поддержки муниципального проекта "Гражданский бюджет".</t>
  </si>
  <si>
    <t>Выделение финансовых средств  для завершения ремонтных работ в двух классах здания гимназии №2, замена окон, замена половых покрытий, демонтаж и монтаж  скалодрома, установка ограждения.</t>
  </si>
  <si>
    <t xml:space="preserve">Предусмотреть в муниципальном бюджете на 2020 г.выделение финансовых средств в целях поддержки молодых  семей (в возрасте до 30 лет включительно) по случаю регистрации брака единовременной выплатой в размере 1000 леев, </t>
  </si>
  <si>
    <t>РАСХОДЫ</t>
  </si>
  <si>
    <t xml:space="preserve"> "Об утверждении бюджета мун. Бэлць на 2020 год"</t>
  </si>
  <si>
    <t>Выделение финансовых средств на  кпитальный ремонт кровли левого крыла и по центру здания Центра Культуры и Молодежи.</t>
  </si>
  <si>
    <t>Сумма</t>
  </si>
  <si>
    <r>
      <t xml:space="preserve">     </t>
    </r>
    <r>
      <rPr>
        <b/>
        <sz val="12"/>
        <color indexed="8"/>
        <rFont val="Times New Roman"/>
        <family val="1"/>
        <charset val="204"/>
      </rPr>
      <t xml:space="preserve"> - 47.82 Розничная торговля текстилем, одеждой и обувью в торговых палатках и на рынках: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                                                           450   -  700</t>
    </r>
  </si>
  <si>
    <r>
      <t xml:space="preserve">    -</t>
    </r>
    <r>
      <rPr>
        <b/>
        <sz val="12"/>
        <color indexed="8"/>
        <rFont val="Times New Roman"/>
        <family val="1"/>
        <charset val="204"/>
      </rPr>
      <t xml:space="preserve"> 46.47 Оптовая торговля мебелью, коврами и осветительным оборудованием: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 м2                                    2 000    -   2 500
свыше 25 м2 до 50 м2             4 000   -   5 000
свыше  50 м2 до 100 м2          8 000    -  10 000
 свыше 100 м2до 300 м2         10 000  - 14 000
свыше 300 м2 до 1000 м2       12 000  -  18 000
</t>
    </r>
  </si>
  <si>
    <r>
      <t xml:space="preserve">     </t>
    </r>
    <r>
      <rPr>
        <b/>
        <sz val="12"/>
        <color indexed="8"/>
        <rFont val="Times New Roman"/>
        <family val="1"/>
        <charset val="204"/>
      </rPr>
      <t xml:space="preserve"> -  95.12 Ремонт коммуникационного оборудования: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25м2                                   1 500     -    2 000
свыше 25 м2 до 50 м2          2 000     -    2 600
свыше 50 м2                          4 000     -    5 000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</si>
  <si>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>93.13 Деятельность фитнес-клубов площадью</t>
    </r>
    <r>
      <rPr>
        <sz val="12"/>
        <color indexed="8"/>
        <rFont val="Times New Roman"/>
        <family val="1"/>
        <charset val="204"/>
      </rPr>
      <t xml:space="preserve">
до 100 м2                                  2 000     -    3 000
свыше 100 м2 до 200 м2       4 500      -    6 750
свыше 200 м2                        15 000     -   22 500</t>
    </r>
  </si>
  <si>
    <r>
      <t xml:space="preserve">        </t>
    </r>
    <r>
      <rPr>
        <b/>
        <sz val="12"/>
        <color indexed="8"/>
        <rFont val="Times New Roman"/>
        <family val="1"/>
        <charset val="204"/>
      </rPr>
      <t>-95.11 Ремонт компьютеров и периферийного оборудования: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25м2                                   1 500     -    2 000
свыше 25 м2 до 50 м2          2 000     -    2 600
свыше 50 м2                          4 000     -    5 000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</si>
  <si>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 xml:space="preserve">93.11 Деятельность спортивных объектов  </t>
    </r>
    <r>
      <rPr>
        <sz val="12"/>
        <color indexed="8"/>
        <rFont val="Times New Roman"/>
        <family val="1"/>
        <charset val="204"/>
      </rPr>
      <t xml:space="preserve">
до 100 м2                                   2 000     -    3 000
свыше 100 м2 до 200 м           4 500     -    6 750
свыше 200 м2                          15 000    -    22 500</t>
    </r>
  </si>
  <si>
    <r>
      <t xml:space="preserve">       </t>
    </r>
    <r>
      <rPr>
        <b/>
        <sz val="12"/>
        <color indexed="8"/>
        <rFont val="Times New Roman"/>
        <family val="1"/>
        <charset val="204"/>
      </rPr>
      <t>- 77.11 Аренда и лизинг легковых автомобилей и легких автотранспортных средств: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200 м2                                    2 000    -   3 000
свыше 200 м2                            4 000    -   6 000</t>
    </r>
  </si>
  <si>
    <r>
      <t xml:space="preserve">       </t>
    </r>
    <r>
      <rPr>
        <b/>
        <sz val="12"/>
        <color indexed="8"/>
        <rFont val="Times New Roman"/>
        <family val="1"/>
        <charset val="204"/>
      </rPr>
      <t>- 47.81 Розничная торговля продуктами питания, напитками и табачными изделиями в торговых палатках и на рынках: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                  675     -   1 000
</t>
    </r>
  </si>
  <si>
    <r>
      <t xml:space="preserve">     </t>
    </r>
    <r>
      <rPr>
        <b/>
        <sz val="12"/>
        <color indexed="8"/>
        <rFont val="Times New Roman"/>
        <family val="1"/>
        <charset val="204"/>
      </rPr>
      <t xml:space="preserve">47.77   Розничная торговля часами и ювелирными украшениями в специализированных магазинах </t>
    </r>
    <r>
      <rPr>
        <sz val="12"/>
        <color indexed="8"/>
        <rFont val="Times New Roman"/>
        <family val="1"/>
        <charset val="204"/>
      </rPr>
      <t xml:space="preserve">
до 30 м2                                          660    -   1 500
свыше 30 м2 до 50 м2                1 296   -   3 000
свыше  50 м2 до 100 м2             1 920   -   5 000</t>
    </r>
  </si>
  <si>
    <r>
      <t xml:space="preserve">    </t>
    </r>
    <r>
      <rPr>
        <b/>
        <sz val="12"/>
        <color indexed="8"/>
        <rFont val="Times New Roman"/>
        <family val="1"/>
        <charset val="204"/>
      </rPr>
      <t>- 47.73 Розничная торговля фармацевтическими товарами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60 м2                              13 500***   -   16 200***
свыше 60 м2 до 100 м2   15 000***   -   20 000***
свыше  100 м2                   20 000***   -   26 000***</t>
    </r>
  </si>
  <si>
    <r>
      <t xml:space="preserve">      </t>
    </r>
    <r>
      <rPr>
        <b/>
        <sz val="12"/>
        <color indexed="8"/>
        <rFont val="Times New Roman"/>
        <family val="1"/>
        <charset val="204"/>
      </rPr>
      <t xml:space="preserve"> - 47.53 Розничная торговля коврами, ковровыми изделиями, а также настенными и напольными покрытиями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825      -    1 200
свыше 30 м2 до 50 м2              1 620    -      2 400
свыше  50 м2 до 100 м2           2 400     -     4 000
свыше 100  м2 до 200 м2         7 500      -    11 200
свыше 200 м2 до 300 м2         13 500    -     20 200
свыше 300 м2  до 500 м2        15 000    -     22 500
свыше 500 м2  до 1000 м2      18 000     -    27 000</t>
    </r>
  </si>
  <si>
    <r>
      <t xml:space="preserve">        </t>
    </r>
    <r>
      <rPr>
        <b/>
        <sz val="12"/>
        <color indexed="8"/>
        <rFont val="Times New Roman"/>
        <family val="1"/>
        <charset val="204"/>
      </rPr>
      <t>-47.54 Розничная торговля электрическими бытовыми приборами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825     -     1 200
свыше 30 м2 до 50 м2                1 620    -     2 400
свыше  50 м2 до 100 м2             2 400    -      4 000
свыше 100  м2 до 200 м2           7 500     -    9 000
свыше 200 м2 до 300 м2           13 500    -    16 200
свыше 300 м2  до 500 м2          15 000    -   18 000
свыше 500 м2  до 1000 м2        18 000    -   21 600
свыше 1000 м2  до 2000 м2       65 000   -    97 500
свыше 2000 м2                           100 500  -   150 700</t>
    </r>
  </si>
  <si>
    <r>
      <t xml:space="preserve">  </t>
    </r>
    <r>
      <rPr>
        <b/>
        <sz val="12"/>
        <color indexed="8"/>
        <rFont val="Times New Roman"/>
        <family val="1"/>
        <charset val="204"/>
      </rPr>
      <t xml:space="preserve">  -  47.72 Розничная торговля обувью и кожаными изделиями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550     -    1 000
свыше 30 м2 до 50 м2                 1 080    -    2 000
свыше  50 м2 до 100 м2              1 600    -    3 100
свыше 100 м2 до 200 м2             5 000    -    7 000
свыше 200 м2 до 300 м2             9 000    -    12 000
свыше 300 м2 до 1000 м2          12 000   -    15 000</t>
    </r>
  </si>
  <si>
    <r>
      <rPr>
        <b/>
        <sz val="12"/>
        <color indexed="8"/>
        <rFont val="Times New Roman"/>
        <family val="1"/>
        <charset val="204"/>
      </rPr>
      <t xml:space="preserve">   93.19 Прочая деятельность в области спорта площадью</t>
    </r>
    <r>
      <rPr>
        <sz val="12"/>
        <color indexed="8"/>
        <rFont val="Times New Roman"/>
        <family val="1"/>
        <charset val="204"/>
      </rPr>
      <t xml:space="preserve">
до 100 м2                                  2 000     -    3 000
свыше 100 м2 до 200 м2        4 500     -    6 750
свыше 200 м2                         15 000    -   22 500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</si>
  <si>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>93.12 Деятельность спортивных клубов площадью</t>
    </r>
    <r>
      <rPr>
        <sz val="12"/>
        <color indexed="8"/>
        <rFont val="Times New Roman"/>
        <family val="1"/>
        <charset val="204"/>
      </rPr>
      <t xml:space="preserve">
до 100 м2                                   2 000      -    3 000
свыше 100 м2 до 200 м2        4 500      -    6 750
свыше 200 м2                         15 000     -    22 500</t>
    </r>
  </si>
  <si>
    <r>
      <t xml:space="preserve">        </t>
    </r>
    <r>
      <rPr>
        <b/>
        <sz val="12"/>
        <color indexed="8"/>
        <rFont val="Times New Roman"/>
        <family val="1"/>
        <charset val="204"/>
      </rPr>
      <t xml:space="preserve"> -79.12 Деятельность туроператоров: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                                                     4 000     -    6 000</t>
    </r>
  </si>
  <si>
    <r>
      <t xml:space="preserve">           </t>
    </r>
    <r>
      <rPr>
        <b/>
        <sz val="12"/>
        <color indexed="8"/>
        <rFont val="Times New Roman"/>
        <family val="1"/>
        <charset val="204"/>
      </rPr>
      <t xml:space="preserve"> - 79.11 Деятельность туристических агентств: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                                                    4 000     -     6 000</t>
    </r>
  </si>
  <si>
    <r>
      <t xml:space="preserve">      </t>
    </r>
    <r>
      <rPr>
        <b/>
        <sz val="12"/>
        <color indexed="8"/>
        <rFont val="Times New Roman"/>
        <family val="1"/>
        <charset val="204"/>
      </rPr>
      <t xml:space="preserve">  -77.12 Аренда и лизинг грузовых транспортных средств: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200 м2                                    2 000   -    3 000
свыше 200 м2                            4 000   -    6 000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</si>
  <si>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 xml:space="preserve">56.30 Бары и другая деятельность по обеспечению напитками  </t>
    </r>
    <r>
      <rPr>
        <sz val="12"/>
        <color indexed="8"/>
        <rFont val="Times New Roman"/>
        <family val="1"/>
        <charset val="204"/>
      </rPr>
      <t xml:space="preserve">
свыше 200 м2  до 300 м2           10 140    -   15 000
свыше 300 м2 до 500 м2            25 000    -   30 000</t>
    </r>
  </si>
  <si>
    <r>
      <t xml:space="preserve"> </t>
    </r>
    <r>
      <rPr>
        <b/>
        <sz val="12"/>
        <color indexed="8"/>
        <rFont val="Times New Roman"/>
        <family val="1"/>
        <charset val="204"/>
      </rPr>
      <t xml:space="preserve">56.29 Прочие виды организации питания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
                                                              360   -   700                                                                                                                 </t>
    </r>
  </si>
  <si>
    <r>
      <t xml:space="preserve">    </t>
    </r>
    <r>
      <rPr>
        <b/>
        <sz val="12"/>
        <color indexed="8"/>
        <rFont val="Times New Roman"/>
        <family val="1"/>
        <charset val="204"/>
      </rPr>
      <t xml:space="preserve"> 56.21 Деятельность по обслуживанию мероприятий </t>
    </r>
    <r>
      <rPr>
        <sz val="12"/>
        <color indexed="8"/>
        <rFont val="Times New Roman"/>
        <family val="1"/>
        <charset val="204"/>
      </rPr>
      <t xml:space="preserve">                                    360    -    700</t>
    </r>
  </si>
  <si>
    <r>
      <t xml:space="preserve">           </t>
    </r>
    <r>
      <rPr>
        <b/>
        <sz val="12"/>
        <color indexed="8"/>
        <rFont val="Times New Roman"/>
        <family val="1"/>
        <charset val="204"/>
      </rPr>
      <t>-56.10 Рестораны и услуги по доставке продуктов питания: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100 м2                                        20 000  -  23 000
свыше 100 м2 до 200 м2              30 000  -  33 000
свыше  200 м2 до 300 м2             50 000   -  55 000
свыше  300 м2 до 400 м2             55 000  -  60 000
свыше  400 м2 до 500 м2             60 000  -  65 000
свыше  500 м2 до 1000 м2           65 000  -  70 000 
свыше  1000 м2                             70 000  -  75 000</t>
    </r>
  </si>
  <si>
    <r>
      <t xml:space="preserve">  </t>
    </r>
    <r>
      <rPr>
        <b/>
        <sz val="12"/>
        <color indexed="8"/>
        <rFont val="Times New Roman"/>
        <family val="1"/>
        <charset val="204"/>
      </rPr>
      <t xml:space="preserve"> 47.99 Другие виды розничной торговли вне магазинов, торговых палаток или рынков </t>
    </r>
    <r>
      <rPr>
        <sz val="12"/>
        <color indexed="8"/>
        <rFont val="Times New Roman"/>
        <family val="1"/>
        <charset val="204"/>
      </rPr>
      <t xml:space="preserve">
За 1 м2                                              500   -   1 000</t>
    </r>
  </si>
  <si>
    <r>
      <t xml:space="preserve">     </t>
    </r>
    <r>
      <rPr>
        <b/>
        <sz val="12"/>
        <color indexed="8"/>
        <rFont val="Times New Roman"/>
        <family val="1"/>
        <charset val="204"/>
      </rPr>
      <t>47.89 Розничная торговля прочими товарами через палатки и рынки: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                                                            450  -   600
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</si>
  <si>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 xml:space="preserve"> 47.76 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 </t>
    </r>
    <r>
      <rPr>
        <sz val="12"/>
        <color indexed="8"/>
        <rFont val="Times New Roman"/>
        <family val="1"/>
        <charset val="204"/>
      </rPr>
      <t xml:space="preserve">
до 30 м2                                            550   -  1 000
свыше 30 м2 до  50 м2                1 080   -  2 000
свыше 50 м2 до 100 м2               1 600   -  2 900
свыше 100 м2 до 200 м2             5 000  -   9 000
свыше 200 м2 до 300 м2             9 000  -   16 200
свыше 300 м2 до 1000 м2         12 000  -  21 600</t>
    </r>
  </si>
  <si>
    <r>
      <t xml:space="preserve">    </t>
    </r>
    <r>
      <rPr>
        <b/>
        <sz val="12"/>
        <color indexed="8"/>
        <rFont val="Times New Roman"/>
        <family val="1"/>
        <charset val="204"/>
      </rPr>
      <t xml:space="preserve">46.74 Оптовая торговля металлическими изделиями, водопроводным и отопительным оборудованием и инвентарем площадью  </t>
    </r>
    <r>
      <rPr>
        <sz val="12"/>
        <color indexed="8"/>
        <rFont val="Times New Roman"/>
        <family val="1"/>
        <charset val="204"/>
      </rPr>
      <t xml:space="preserve">
свыше 100 м2 до 250 м2            10 000    -    15 000</t>
    </r>
  </si>
  <si>
    <r>
      <rPr>
        <b/>
        <sz val="12"/>
        <color indexed="8"/>
        <rFont val="Times New Roman"/>
        <family val="1"/>
        <charset val="204"/>
      </rPr>
      <t xml:space="preserve">       46.73 Оптовая торговля лесоматериалами, строительными материалами и сантехническим оборудованием: </t>
    </r>
    <r>
      <rPr>
        <sz val="12"/>
        <color indexed="8"/>
        <rFont val="Times New Roman"/>
        <family val="1"/>
        <charset val="204"/>
      </rPr>
      <t xml:space="preserve">
до 100 м2                                      8 000     -    10 000   
свыше 100 м2 до 250 м2           10 000   -   13 000
свыше 250 м2 до 1000 м2         12 000   -   16 000
свыше 1000 м2 до 2000 м2       50 000   -    65 000
свыше 2000 м2                           75 000    -    95 000</t>
    </r>
  </si>
  <si>
    <r>
      <t xml:space="preserve">     </t>
    </r>
    <r>
      <rPr>
        <b/>
        <sz val="12"/>
        <color indexed="8"/>
        <rFont val="Times New Roman"/>
        <family val="1"/>
        <charset val="204"/>
      </rPr>
      <t>47.64 Розничная торговля спортивными товарами в специализированных магазинах</t>
    </r>
    <r>
      <rPr>
        <sz val="12"/>
        <color indexed="8"/>
        <rFont val="Times New Roman"/>
        <family val="1"/>
        <charset val="204"/>
      </rPr>
      <t xml:space="preserve">
до 30 м2                                               550    -    1 100
свыше 30 м2 до 50 м2                    1 080   -    2 000
</t>
    </r>
  </si>
  <si>
    <r>
      <t xml:space="preserve">      </t>
    </r>
    <r>
      <rPr>
        <b/>
        <sz val="12"/>
        <color indexed="8"/>
        <rFont val="Times New Roman"/>
        <family val="1"/>
        <charset val="204"/>
      </rPr>
      <t>- 47.59 Розничная торговля мебелью, осветительным оборудованием и прочими бытовыми принадлежностями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825      -    1 600
свыше 30 м2 до 50 м2                 1 620    -     3 200
свыше  50 м2 до 100 м2              2 400     -    4 500
свыше 100  м2 до 200 м2            7 500     -    9 000
свыше 200 м2 до 300 м2           13 500     -   17 000
свыше 300 м2  до 500 м2          15 000     -   23 000
свыше 500 м2  до 1000 м2        18 000     -   28 000</t>
    </r>
  </si>
  <si>
    <r>
      <t xml:space="preserve">  Увеличение ставки сбора за объекты торговли и/или объекты по оказанию услуг:
- </t>
    </r>
    <r>
      <rPr>
        <b/>
        <sz val="12"/>
        <color indexed="8"/>
        <rFont val="Times New Roman"/>
        <family val="1"/>
        <charset val="204"/>
      </rPr>
      <t>45.31 Оптовая торговля запасными частями и принадлежностями для автомобилей:</t>
    </r>
    <r>
      <rPr>
        <sz val="12"/>
        <color indexed="8"/>
        <rFont val="Times New Roman"/>
        <family val="1"/>
        <charset val="204"/>
      </rPr>
      <t xml:space="preserve">
Площадь  объекта Действующая ставка Предложенная ставка
до 25 м2                                    2 400  -   3 000
свыше 25 м2 до 50 м2            4 800  -   6 000
свыше  50 м2 до 100 м2         9 600  -  12 000
выше 100 м2 до 300 м2         12 000 -  20 000
свыше 300 м2 до 1000 м2     14 400  -  27 000
свыше 1000 м2 до 2000 м2   60 000 - 80 000
свыше 2000 м2                       90 000   -  120 000
</t>
    </r>
  </si>
  <si>
    <r>
      <t xml:space="preserve">      -</t>
    </r>
    <r>
      <rPr>
        <b/>
        <sz val="12"/>
        <color indexed="8"/>
        <rFont val="Times New Roman"/>
        <family val="1"/>
        <charset val="204"/>
      </rPr>
      <t xml:space="preserve"> 47.51 Розничная торговля текстильными изделиями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825     -   1 200
свыше 30 м2 до 50 м2                 1 620    -    2 500
свыше  50 м2 до 100 м2              2 400    -    4 000
свыше 100  м2 до 200 м2            7 500    -  10 000</t>
    </r>
  </si>
  <si>
    <r>
      <t xml:space="preserve">       -</t>
    </r>
    <r>
      <rPr>
        <b/>
        <sz val="12"/>
        <color indexed="8"/>
        <rFont val="Times New Roman"/>
        <family val="1"/>
        <charset val="204"/>
      </rPr>
      <t xml:space="preserve">  47.43 Розничная торговля аудио- и видеотехникой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   660   -  1 200
свыше 30 м2 до 50 м2                    1 296   -  2 000
свыше  50 м2 до 100 м2                 1 920   -  3 200
свыше 100 м2 до 200 м2                6 000   -  9 000</t>
    </r>
  </si>
  <si>
    <r>
      <t xml:space="preserve">         -</t>
    </r>
    <r>
      <rPr>
        <b/>
        <sz val="12"/>
        <color indexed="8"/>
        <rFont val="Times New Roman"/>
        <family val="1"/>
        <charset val="204"/>
      </rPr>
      <t xml:space="preserve"> 47.21 Розничная торговля свежими фруктами и овощами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 550   -   1 000
свыше 30 м2 до 50 м2                  1 080   -   2 000
свыше  50 м2 до 100 м2               1 600   -   3 000</t>
    </r>
  </si>
  <si>
    <r>
      <t xml:space="preserve">          -</t>
    </r>
    <r>
      <rPr>
        <b/>
        <sz val="12"/>
        <color indexed="8"/>
        <rFont val="Times New Roman"/>
        <family val="1"/>
        <charset val="204"/>
      </rPr>
      <t>47.22 Розничная торговля мясом и мясными продуктами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550   -    1 000
свыше 30 м2 до 50 м2                 1 080   -   1 800
свыше  50 м2 до 100 м2              1 600    -   2 500
свыше 100 м2 до 200 м2             5 000    -   7 500
свыше 200 м2 до 300 м2             9 000   -    15 000
свыше 300 м2 до 1000 м2         12 000    -   18 000</t>
    </r>
  </si>
  <si>
    <r>
      <t xml:space="preserve">        </t>
    </r>
    <r>
      <rPr>
        <b/>
        <sz val="12"/>
        <color indexed="8"/>
        <rFont val="Times New Roman"/>
        <family val="1"/>
        <charset val="204"/>
      </rPr>
      <t>-47.24 Розничная торговля хлебобулочными, мучными и сахаристыми кондитерскими изделиями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550   -   1 000
свыше 30 м2 до 50 м2                 1 080   -  2 000
свыше  50 м2 до 100 м2              1 600   -  3 000
свыше 100 м2 до 200 м2             5 000   -  7 000</t>
    </r>
  </si>
  <si>
    <r>
      <t xml:space="preserve">         </t>
    </r>
    <r>
      <rPr>
        <b/>
        <sz val="12"/>
        <color indexed="8"/>
        <rFont val="Times New Roman"/>
        <family val="1"/>
        <charset val="204"/>
      </rPr>
      <t>-47.25 Розничная торговля напитками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  715   -   1 000
свыше 30 м2 до 50 м2                   1 404   -  1 800
свыше  50 м2 до 100 м2                2 080  -   3 000</t>
    </r>
  </si>
  <si>
    <r>
      <rPr>
        <b/>
        <sz val="12"/>
        <color indexed="8"/>
        <rFont val="Times New Roman"/>
        <family val="1"/>
        <charset val="204"/>
      </rPr>
      <t xml:space="preserve">       - 47.26 Розничная торговля табачными изделиями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    660    -   900
свыше 30 м2 до 50 м2                     1 296   -   1 500
свыше  50 м2 до 100 м2                  1 920   -   2 500</t>
    </r>
  </si>
  <si>
    <r>
      <t xml:space="preserve">      </t>
    </r>
    <r>
      <rPr>
        <b/>
        <sz val="12"/>
        <color indexed="8"/>
        <rFont val="Times New Roman"/>
        <family val="1"/>
        <charset val="204"/>
      </rPr>
      <t>-  47.41 Розничная торговля компьютерами, периферийным оборудованием и программным обеспечением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660     -   1 200
свыше 30 м2 до 50 м2                 1 296    -    2 000
свыше  50 м2 до 100 м2              1 920    -   3 000
свыше 100 м2 до 200 м2             6 000    -   9 000
свыше 200 м2 до 300 м2           10 800    -  15 000
свыше 300 м2 до 1000 м2         14 400    -   20 000</t>
    </r>
  </si>
  <si>
    <r>
      <t xml:space="preserve">      </t>
    </r>
    <r>
      <rPr>
        <b/>
        <sz val="12"/>
        <color indexed="8"/>
        <rFont val="Times New Roman"/>
        <family val="1"/>
        <charset val="204"/>
      </rPr>
      <t>- 47.42 Розничная торговля телекоммуникационным оборудованием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  660   -   1 200
свыше 30 м2 до 50 м2                   1 296    -  2 000
свыше  50 м2 до 100 м2                1 920   -   3 200
свыше 100 м2 до 200 м2               6 000     -    9 000</t>
    </r>
  </si>
  <si>
    <r>
      <t xml:space="preserve">    </t>
    </r>
    <r>
      <rPr>
        <b/>
        <sz val="12"/>
        <color indexed="8"/>
        <rFont val="Times New Roman"/>
        <family val="1"/>
        <charset val="204"/>
      </rPr>
      <t>- 46.24 Оптовая торговля шкурами и кожей: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 м2                                         2 000   -   3 000
свыше 25 м2 до 50 м2                4 000  -   5 000
свыше 50 м2 до 100 м2              8 000   -   9 500
 свыше 100 м2до 300 м2           10 000  -  12 000
свыше 300 м2 до 1000 м2         12 000   -  16 000</t>
    </r>
  </si>
  <si>
    <r>
      <t xml:space="preserve">     -</t>
    </r>
    <r>
      <rPr>
        <b/>
        <sz val="12"/>
        <color indexed="8"/>
        <rFont val="Times New Roman"/>
        <family val="1"/>
        <charset val="204"/>
      </rPr>
      <t xml:space="preserve"> 46.42 Оптовая торговля одеждой и обувью: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 м2                                     4 000    -    5 000
свыше 25 м2 до 50 м2             8 000    -    10 000
свыше  50 м2 до 100 м2         10 000   -    13 000
 свыше 100 м2до 300 м2        12 000   -    15 000
свыше 300 м2 до 1000 м2      50 000   -    65 000
свыше 1000 м2 до 2000 м2    75 000   -    85 000
</t>
    </r>
  </si>
  <si>
    <r>
      <t xml:space="preserve">    </t>
    </r>
    <r>
      <rPr>
        <b/>
        <sz val="12"/>
        <color indexed="8"/>
        <rFont val="Times New Roman"/>
        <family val="1"/>
        <charset val="204"/>
      </rPr>
      <t>- 46.43 Оптовая торговля домашними электроприборами, радио- и телевизионными товарами: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свыше 100 м2до 300 м2         12 000    -     15 000
свыше 300 м2 до 1000 м2      14 400    -    17 500
свыше 1000 м2 до 2000 м2     60 000   -   80 000
свыше 2000 м2                         90 000  -   110 000</t>
    </r>
  </si>
  <si>
    <r>
      <t xml:space="preserve">     - </t>
    </r>
    <r>
      <rPr>
        <b/>
        <sz val="12"/>
        <color indexed="8"/>
        <rFont val="Times New Roman"/>
        <family val="1"/>
        <charset val="204"/>
      </rPr>
      <t xml:space="preserve">46.35 Оптовая торговля табачными изделиями: 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 м2                                   2 400     -    3 000
свыше 25 м2 до 50 м2          4 800     -     6 000
свыше  50 м2 до 100 м2       9 600     -     11 000
 свыше 100 м2до 300 м2     12 000    -    14 000
свыше 300 м2 до 1000 м2   14 400    -      18 000</t>
    </r>
  </si>
  <si>
    <r>
      <t xml:space="preserve">   -</t>
    </r>
    <r>
      <rPr>
        <b/>
        <sz val="12"/>
        <color indexed="8"/>
        <rFont val="Times New Roman"/>
        <family val="1"/>
        <charset val="204"/>
      </rPr>
      <t xml:space="preserve"> 45.32 Розничная торговля запасными частями и принадлежностями для автомобилей: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825    -    1 200
свыше 30 м2 до 50 м2               1 620   -     2 300
свыше  50 м2 до 100 м2            2 400   -     3 500
свыше 100  м2 до 200 м2          7 500    -   10 000
свыше 200 м2 до 300 м2          13 500    -   18 000
свыше 300 м2  до 500 м2         15 000    -   23 000
свыше 500 м2  до 1000 м2       18 000    -   25 000</t>
    </r>
  </si>
  <si>
    <r>
      <t xml:space="preserve">       - </t>
    </r>
    <r>
      <rPr>
        <b/>
        <sz val="12"/>
        <color indexed="8"/>
        <rFont val="Times New Roman"/>
        <family val="1"/>
        <charset val="204"/>
      </rPr>
      <t>47.29 Прочие виды розничной торговли продуктами питания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 550     -   1 000
свыше 30 м2 до 50 м2                 1 080     -   2 000
свыше  50 м2 до 100 м2              1 600    -    3 200
свыше 100 м2 до 200 м2              5 000    -   7 000</t>
    </r>
  </si>
  <si>
    <r>
      <t xml:space="preserve">          -</t>
    </r>
    <r>
      <rPr>
        <b/>
        <sz val="12"/>
        <color indexed="8"/>
        <rFont val="Times New Roman"/>
        <family val="1"/>
        <charset val="204"/>
      </rPr>
      <t xml:space="preserve"> 47.19 Прочая розничная торговля в неспециализированных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550    -    1 000
свыше 30 м2 до 50 м2               1 080    -   2 000
свыше  50 м2 до 100 м2            1 600    -   3 000</t>
    </r>
  </si>
  <si>
    <r>
      <t xml:space="preserve">      </t>
    </r>
    <r>
      <rPr>
        <b/>
        <sz val="12"/>
        <color indexed="8"/>
        <rFont val="Times New Roman"/>
        <family val="1"/>
        <charset val="204"/>
      </rPr>
      <t>- 46.75 Оптовая торговля химической продукцией: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свыше  50 м2 до 100 м2           8 000   -   9 000
 свыше 100 м2до 300 м2        10 000   -   12 000
свыше 300 м2 до 1000 м2      12 000   -    15 000</t>
    </r>
  </si>
  <si>
    <r>
      <t xml:space="preserve">         -</t>
    </r>
    <r>
      <rPr>
        <b/>
        <sz val="12"/>
        <color indexed="8"/>
        <rFont val="Times New Roman"/>
        <family val="1"/>
        <charset val="204"/>
      </rPr>
      <t xml:space="preserve"> 47.11 Розничная торговля в неспециализированных магазинах преимущественно продуктами питания, включая напитки, и табачными изделиями: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     825    -   900
свыше 30 м2 до 50 м2                1 620   -   2 200
свыше  50 м2 до 100 м2             2 400   -  3 800</t>
    </r>
  </si>
  <si>
    <r>
      <rPr>
        <b/>
        <sz val="12"/>
        <color indexed="8"/>
        <rFont val="Times New Roman"/>
        <family val="1"/>
        <charset val="204"/>
      </rPr>
      <t xml:space="preserve">     - 46.41 Оптовая торговля текстильными товарами: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 м2                                       2 000     -   3 000
свыше 25 м2 до 50 м2               4 000    -    6 000
свыше  50 м2 до 100 м2            8 000    -   10 000
 свыше 100 м2до 300 м2          10 000   -  12 000
свыше 300 м2 до 1000 м2         12 000  -  15 000</t>
    </r>
  </si>
  <si>
    <r>
      <t xml:space="preserve">   - </t>
    </r>
    <r>
      <rPr>
        <b/>
        <sz val="12"/>
        <color indexed="8"/>
        <rFont val="Times New Roman"/>
        <family val="1"/>
        <charset val="204"/>
      </rPr>
      <t>46.22 Оптовая торговля цветами и другими растениями: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25 м2                                        2 000    -   2 500
свыше 25 м2 до 50 м2                4 000   -   4 500</t>
    </r>
  </si>
  <si>
    <r>
      <t xml:space="preserve">         -</t>
    </r>
    <r>
      <rPr>
        <b/>
        <sz val="12"/>
        <color indexed="8"/>
        <rFont val="Times New Roman"/>
        <family val="1"/>
        <charset val="204"/>
      </rPr>
      <t>47.23 Розничная торговля рыбой, ракообразными и моллюсками в специализированных магазинах:</t>
    </r>
    <r>
      <rPr>
        <sz val="12"/>
        <color indexed="8"/>
        <rFont val="Times New Roman"/>
        <family val="1"/>
        <charset val="204"/>
      </rPr>
      <t xml:space="preserve">
Площадь объекта Действующая ставка Предложенная ставка
до 30 м2                                      550      -    1 000
свыше 30 м2 до 50 м2            1 080     -    1 800
свыше  50 м2 до 100 м2         1 600     -    2 500
свыше 100 м2 до 200 м2        5 000     -    7 500
свыше 200 м2 до 300 м2        9 000     -    15 000
свыше 300 м2 до 1000 м2     12 000     -   18 000
</t>
    </r>
  </si>
  <si>
    <r>
      <t xml:space="preserve">      - </t>
    </r>
    <r>
      <rPr>
        <b/>
        <sz val="12"/>
        <color indexed="8"/>
        <rFont val="Times New Roman"/>
        <family val="1"/>
        <charset val="204"/>
      </rPr>
      <t xml:space="preserve">46.63 </t>
    </r>
    <r>
      <rPr>
        <b/>
        <sz val="12"/>
        <rFont val="Times New Roman"/>
        <family val="1"/>
        <charset val="204"/>
      </rPr>
      <t>Оптовая торговля горгодобывающим оборудованием, оборудованием для общего гражданского строительства площадью:</t>
    </r>
    <r>
      <rPr>
        <sz val="12"/>
        <rFont val="Times New Roman"/>
        <family val="1"/>
        <charset val="204"/>
      </rPr>
      <t xml:space="preserve">
Площадь объекта Действующая ставка Предложен</t>
    </r>
    <r>
      <rPr>
        <sz val="12"/>
        <color indexed="8"/>
        <rFont val="Times New Roman"/>
        <family val="1"/>
        <charset val="204"/>
      </rPr>
      <t xml:space="preserve">ная ставка
 свыше 100 м2до 300 м2           12000      -        14 000
свыше 300 м2 до 1000 м2        14 400     -         17 000
</t>
    </r>
  </si>
  <si>
    <t>Капитальный ремонт ул. Каля Ешилор № 180-186 согласно утверждённой сметыв сумме 342,0 тыс. леев. Долевое участие примэрии 50 % или 171,0 тыс. леев.Общая стоимость сметы 341,9 тыс. леев.</t>
  </si>
  <si>
    <t>№d/o</t>
  </si>
  <si>
    <r>
      <rPr>
        <b/>
        <sz val="11"/>
        <color indexed="8"/>
        <rFont val="Times New Roman"/>
        <family val="1"/>
        <charset val="204"/>
      </rPr>
      <t xml:space="preserve">Маркоч Б. </t>
    </r>
    <r>
      <rPr>
        <sz val="11"/>
        <color indexed="8"/>
        <rFont val="Times New Roman"/>
        <family val="1"/>
        <charset val="204"/>
      </rPr>
      <t>привлечь АО "Зимбру-Норд", АО "Инкомлак", "AO Floarea Soarelui</t>
    </r>
  </si>
  <si>
    <t>ДОХОДЫ</t>
  </si>
  <si>
    <t xml:space="preserve">Свод рекомендаций, поступивших в ходе публичных слушаний по проекту решения Совета мун. Бэлць
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</si>
</sst>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4" fillId="0" borderId="7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topLeftCell="B1" zoomScaleNormal="100" workbookViewId="0">
      <selection activeCell="G6" sqref="G6"/>
    </sheetView>
  </sheetViews>
  <sheetFormatPr defaultRowHeight="14.4"/>
  <cols>
    <col min="1" max="1" width="0.6640625" hidden="1" customWidth="1"/>
    <col min="2" max="2" width="1.21875" customWidth="1"/>
    <col min="3" max="3" width="7.44140625" style="1" customWidth="1"/>
    <col min="4" max="4" width="31.88671875" style="1" customWidth="1"/>
    <col min="5" max="5" width="124.88671875" style="2" customWidth="1"/>
    <col min="6" max="6" width="20.5546875" style="51" customWidth="1"/>
  </cols>
  <sheetData>
    <row r="2" spans="3:6" ht="17.399999999999999">
      <c r="C2" s="88" t="s">
        <v>103</v>
      </c>
      <c r="D2" s="89"/>
      <c r="E2" s="89"/>
      <c r="F2" s="89"/>
    </row>
    <row r="3" spans="3:6" ht="18" thickBot="1">
      <c r="C3" s="89" t="s">
        <v>44</v>
      </c>
      <c r="D3" s="89"/>
      <c r="E3" s="89"/>
      <c r="F3" s="89"/>
    </row>
    <row r="4" spans="3:6" s="3" customFormat="1" ht="21.6" customHeight="1" thickBot="1">
      <c r="C4" s="90" t="s">
        <v>100</v>
      </c>
      <c r="D4" s="90" t="s">
        <v>0</v>
      </c>
      <c r="E4" s="18" t="s">
        <v>1</v>
      </c>
      <c r="F4" s="13"/>
    </row>
    <row r="5" spans="3:6" s="3" customFormat="1" ht="24.6" customHeight="1" thickBot="1">
      <c r="C5" s="91"/>
      <c r="D5" s="92"/>
      <c r="E5" s="4" t="s">
        <v>2</v>
      </c>
      <c r="F5" s="11" t="s">
        <v>46</v>
      </c>
    </row>
    <row r="6" spans="3:6" s="3" customFormat="1" ht="156.6" customHeight="1" thickBot="1">
      <c r="C6" s="26"/>
      <c r="D6" s="4" t="s">
        <v>3</v>
      </c>
      <c r="E6" s="50" t="s">
        <v>76</v>
      </c>
      <c r="F6" s="16">
        <v>77.8</v>
      </c>
    </row>
    <row r="7" spans="3:6" s="6" customFormat="1" ht="143.4" customHeight="1" thickBot="1">
      <c r="C7" s="20"/>
      <c r="D7" s="23"/>
      <c r="E7" s="66" t="s">
        <v>90</v>
      </c>
      <c r="F7" s="27">
        <v>188.8</v>
      </c>
    </row>
    <row r="8" spans="3:6" s="6" customFormat="1" ht="70.2" customHeight="1" thickBot="1">
      <c r="C8" s="17"/>
      <c r="D8" s="15"/>
      <c r="E8" s="50" t="s">
        <v>96</v>
      </c>
      <c r="F8" s="16">
        <v>0</v>
      </c>
    </row>
    <row r="9" spans="3:6" s="6" customFormat="1" ht="112.8" customHeight="1" thickBot="1">
      <c r="C9" s="17"/>
      <c r="D9" s="15"/>
      <c r="E9" s="50" t="s">
        <v>86</v>
      </c>
      <c r="F9" s="16">
        <v>0</v>
      </c>
    </row>
    <row r="10" spans="3:6" s="6" customFormat="1" ht="117" customHeight="1" thickBot="1">
      <c r="C10" s="17"/>
      <c r="D10" s="15"/>
      <c r="E10" s="50" t="s">
        <v>89</v>
      </c>
      <c r="F10" s="16">
        <v>8.3000000000000007</v>
      </c>
    </row>
    <row r="11" spans="3:6" s="6" customFormat="1" ht="117.6" customHeight="1" thickBot="1">
      <c r="C11" s="17"/>
      <c r="D11" s="15"/>
      <c r="E11" s="50" t="s">
        <v>95</v>
      </c>
      <c r="F11" s="16">
        <v>7.8</v>
      </c>
    </row>
    <row r="12" spans="3:6" s="6" customFormat="1" ht="127.2" customHeight="1" thickBot="1">
      <c r="C12" s="17"/>
      <c r="D12" s="15"/>
      <c r="E12" s="50" t="s">
        <v>87</v>
      </c>
      <c r="F12" s="16">
        <v>8</v>
      </c>
    </row>
    <row r="13" spans="3:6" s="6" customFormat="1" ht="98.4" customHeight="1">
      <c r="C13" s="20"/>
      <c r="D13" s="23"/>
      <c r="E13" s="64" t="s">
        <v>88</v>
      </c>
      <c r="F13" s="9">
        <v>15.5</v>
      </c>
    </row>
    <row r="14" spans="3:6" s="6" customFormat="1" ht="115.8" customHeight="1" thickBot="1">
      <c r="C14" s="22"/>
      <c r="D14" s="25"/>
      <c r="E14" s="67" t="s">
        <v>48</v>
      </c>
      <c r="F14" s="10">
        <v>9.1999999999999993</v>
      </c>
    </row>
    <row r="15" spans="3:6" s="6" customFormat="1" ht="87" customHeight="1" thickBot="1">
      <c r="C15" s="20"/>
      <c r="D15" s="15"/>
      <c r="E15" s="68" t="s">
        <v>98</v>
      </c>
      <c r="F15" s="27">
        <v>0</v>
      </c>
    </row>
    <row r="16" spans="3:6" s="6" customFormat="1" ht="84" customHeight="1" thickBot="1">
      <c r="C16" s="17"/>
      <c r="D16" s="15"/>
      <c r="E16" s="50" t="s">
        <v>93</v>
      </c>
      <c r="F16" s="16">
        <v>10</v>
      </c>
    </row>
    <row r="17" spans="3:6" s="6" customFormat="1" ht="99" customHeight="1">
      <c r="C17" s="20"/>
      <c r="D17" s="23"/>
      <c r="E17" s="64" t="s">
        <v>94</v>
      </c>
      <c r="F17" s="9">
        <v>360.1</v>
      </c>
    </row>
    <row r="18" spans="3:6" s="6" customFormat="1" ht="85.2" customHeight="1" thickBot="1">
      <c r="C18" s="22"/>
      <c r="D18" s="25"/>
      <c r="E18" s="67" t="s">
        <v>92</v>
      </c>
      <c r="F18" s="10">
        <v>290.10000000000002</v>
      </c>
    </row>
    <row r="19" spans="3:6" s="6" customFormat="1" ht="83.4" customHeight="1" thickBot="1">
      <c r="C19" s="17"/>
      <c r="D19" s="15"/>
      <c r="E19" s="50" t="s">
        <v>79</v>
      </c>
      <c r="F19" s="16">
        <v>21.9</v>
      </c>
    </row>
    <row r="20" spans="3:6" s="6" customFormat="1" ht="133.19999999999999" customHeight="1" thickBot="1">
      <c r="C20" s="17"/>
      <c r="D20" s="15"/>
      <c r="E20" s="50" t="s">
        <v>80</v>
      </c>
      <c r="F20" s="16">
        <v>28.7</v>
      </c>
    </row>
    <row r="21" spans="3:6" s="6" customFormat="1" ht="130.19999999999999" customHeight="1" thickBot="1">
      <c r="C21" s="17"/>
      <c r="D21" s="15"/>
      <c r="E21" s="50" t="s">
        <v>97</v>
      </c>
      <c r="F21" s="16">
        <v>7.2</v>
      </c>
    </row>
    <row r="22" spans="3:6" s="6" customFormat="1" ht="116.4" customHeight="1" thickBot="1">
      <c r="C22" s="17"/>
      <c r="D22" s="15"/>
      <c r="E22" s="50" t="s">
        <v>81</v>
      </c>
      <c r="F22" s="16">
        <v>47.7</v>
      </c>
    </row>
    <row r="23" spans="3:6" s="6" customFormat="1" ht="87.6" customHeight="1">
      <c r="C23" s="20"/>
      <c r="D23" s="23"/>
      <c r="E23" s="64" t="s">
        <v>82</v>
      </c>
      <c r="F23" s="9">
        <v>12.8</v>
      </c>
    </row>
    <row r="24" spans="3:6" s="6" customFormat="1" ht="84" customHeight="1" thickBot="1">
      <c r="C24" s="22"/>
      <c r="D24" s="25"/>
      <c r="E24" s="67" t="s">
        <v>83</v>
      </c>
      <c r="F24" s="10">
        <v>4.2</v>
      </c>
    </row>
    <row r="25" spans="3:6" s="6" customFormat="1" ht="99.6" customHeight="1" thickBot="1">
      <c r="C25" s="17"/>
      <c r="D25" s="15"/>
      <c r="E25" s="50" t="s">
        <v>91</v>
      </c>
      <c r="F25" s="16">
        <v>28.5</v>
      </c>
    </row>
    <row r="26" spans="3:6" s="6" customFormat="1" ht="151.19999999999999" customHeight="1" thickBot="1">
      <c r="C26" s="17"/>
      <c r="D26" s="15"/>
      <c r="E26" s="50" t="s">
        <v>84</v>
      </c>
      <c r="F26" s="16">
        <v>54.6</v>
      </c>
    </row>
    <row r="27" spans="3:6" s="6" customFormat="1" ht="102.6" customHeight="1" thickBot="1">
      <c r="C27" s="17"/>
      <c r="D27" s="15"/>
      <c r="E27" s="50" t="s">
        <v>85</v>
      </c>
      <c r="F27" s="16">
        <v>23</v>
      </c>
    </row>
    <row r="28" spans="3:6" s="6" customFormat="1" ht="108" customHeight="1" thickBot="1">
      <c r="C28" s="22"/>
      <c r="D28" s="25"/>
      <c r="E28" s="72" t="s">
        <v>78</v>
      </c>
      <c r="F28" s="10"/>
    </row>
    <row r="29" spans="3:6" s="6" customFormat="1" ht="103.8" customHeight="1">
      <c r="C29" s="20"/>
      <c r="D29" s="23"/>
      <c r="E29" s="64" t="s">
        <v>77</v>
      </c>
      <c r="F29" s="9">
        <v>36.799999999999997</v>
      </c>
    </row>
    <row r="30" spans="3:6" s="6" customFormat="1" ht="167.4" customHeight="1" thickBot="1">
      <c r="C30" s="22"/>
      <c r="D30" s="25"/>
      <c r="E30" s="67" t="s">
        <v>57</v>
      </c>
      <c r="F30" s="10">
        <v>35</v>
      </c>
    </row>
    <row r="31" spans="3:6" s="6" customFormat="1" ht="181.8" customHeight="1" thickBot="1">
      <c r="C31" s="17"/>
      <c r="D31" s="15"/>
      <c r="E31" s="50" t="s">
        <v>58</v>
      </c>
      <c r="F31" s="16">
        <v>65</v>
      </c>
    </row>
    <row r="32" spans="3:6" s="6" customFormat="1" ht="163.19999999999999" customHeight="1" thickBot="1">
      <c r="C32" s="17"/>
      <c r="D32" s="15"/>
      <c r="E32" s="50" t="s">
        <v>75</v>
      </c>
      <c r="F32" s="16">
        <v>206.6</v>
      </c>
    </row>
    <row r="33" spans="3:6" s="6" customFormat="1" ht="57" customHeight="1" thickBot="1">
      <c r="C33" s="22"/>
      <c r="D33" s="25"/>
      <c r="E33" s="67" t="s">
        <v>74</v>
      </c>
      <c r="F33" s="10">
        <v>6.1</v>
      </c>
    </row>
    <row r="34" spans="3:6" s="6" customFormat="1" ht="138" customHeight="1" thickBot="1">
      <c r="C34" s="17"/>
      <c r="D34" s="15"/>
      <c r="E34" s="71" t="s">
        <v>59</v>
      </c>
      <c r="F34" s="16">
        <v>55.5</v>
      </c>
    </row>
    <row r="35" spans="3:6" s="6" customFormat="1" ht="91.2" customHeight="1" thickBot="1">
      <c r="C35" s="22"/>
      <c r="D35" s="25"/>
      <c r="E35" s="67" t="s">
        <v>56</v>
      </c>
      <c r="F35" s="10">
        <v>328.4</v>
      </c>
    </row>
    <row r="36" spans="3:6" s="6" customFormat="1" ht="106.2" customHeight="1">
      <c r="C36" s="20"/>
      <c r="D36" s="23"/>
      <c r="E36" s="64" t="s">
        <v>73</v>
      </c>
      <c r="F36" s="9">
        <v>211.6</v>
      </c>
    </row>
    <row r="37" spans="3:6" s="6" customFormat="1" ht="57" customHeight="1" thickBot="1">
      <c r="C37" s="22"/>
      <c r="D37" s="25"/>
      <c r="E37" s="67" t="s">
        <v>72</v>
      </c>
      <c r="F37" s="10">
        <v>16.899999999999999</v>
      </c>
    </row>
    <row r="38" spans="3:6" s="6" customFormat="1" ht="144" customHeight="1">
      <c r="C38" s="20"/>
      <c r="D38" s="23"/>
      <c r="E38" s="64" t="s">
        <v>71</v>
      </c>
      <c r="F38" s="9">
        <v>35.1</v>
      </c>
    </row>
    <row r="39" spans="3:6" s="6" customFormat="1" ht="75" customHeight="1" thickBot="1">
      <c r="C39" s="22"/>
      <c r="D39" s="25"/>
      <c r="E39" s="67" t="s">
        <v>55</v>
      </c>
      <c r="F39" s="10">
        <v>49.8</v>
      </c>
    </row>
    <row r="40" spans="3:6" s="6" customFormat="1" ht="49.2" customHeight="1">
      <c r="C40" s="20"/>
      <c r="D40" s="23"/>
      <c r="E40" s="64" t="s">
        <v>54</v>
      </c>
      <c r="F40" s="9">
        <v>68.7</v>
      </c>
    </row>
    <row r="41" spans="3:6" s="6" customFormat="1" ht="53.4" customHeight="1" thickBot="1">
      <c r="C41" s="21"/>
      <c r="D41" s="24"/>
      <c r="E41" s="69" t="s">
        <v>47</v>
      </c>
      <c r="F41" s="8">
        <v>34.299999999999997</v>
      </c>
    </row>
    <row r="42" spans="3:6" s="6" customFormat="1" ht="52.8" customHeight="1">
      <c r="C42" s="20"/>
      <c r="D42" s="23"/>
      <c r="E42" s="64" t="s">
        <v>70</v>
      </c>
      <c r="F42" s="9">
        <v>27.8</v>
      </c>
    </row>
    <row r="43" spans="3:6" s="6" customFormat="1" ht="42" customHeight="1" thickBot="1">
      <c r="C43" s="22"/>
      <c r="D43" s="25"/>
      <c r="E43" s="67" t="s">
        <v>69</v>
      </c>
      <c r="F43" s="10">
        <v>57</v>
      </c>
    </row>
    <row r="44" spans="3:6" s="6" customFormat="1" ht="153.6" customHeight="1">
      <c r="C44" s="20"/>
      <c r="D44" s="23"/>
      <c r="E44" s="64" t="s">
        <v>68</v>
      </c>
      <c r="F44" s="9">
        <v>113.9</v>
      </c>
    </row>
    <row r="45" spans="3:6" s="6" customFormat="1" ht="32.4" customHeight="1">
      <c r="C45" s="21"/>
      <c r="D45" s="24"/>
      <c r="E45" s="70" t="s">
        <v>67</v>
      </c>
      <c r="F45" s="5">
        <v>0</v>
      </c>
    </row>
    <row r="46" spans="3:6" s="6" customFormat="1" ht="32.4" customHeight="1" thickBot="1">
      <c r="C46" s="22"/>
      <c r="D46" s="25"/>
      <c r="E46" s="67" t="s">
        <v>66</v>
      </c>
      <c r="F46" s="10">
        <v>32.6</v>
      </c>
    </row>
    <row r="47" spans="3:6" s="6" customFormat="1" ht="56.4" customHeight="1">
      <c r="C47" s="20"/>
      <c r="D47" s="23"/>
      <c r="E47" s="64" t="s">
        <v>65</v>
      </c>
      <c r="F47" s="9">
        <v>480.7</v>
      </c>
    </row>
    <row r="48" spans="3:6" s="6" customFormat="1" ht="82.8" customHeight="1">
      <c r="C48" s="21"/>
      <c r="D48" s="24"/>
      <c r="E48" s="70" t="s">
        <v>53</v>
      </c>
      <c r="F48" s="5">
        <v>4.0999999999999996</v>
      </c>
    </row>
    <row r="49" spans="3:6" s="6" customFormat="1" ht="80.400000000000006" customHeight="1">
      <c r="C49" s="21"/>
      <c r="D49" s="24"/>
      <c r="E49" s="70" t="s">
        <v>64</v>
      </c>
      <c r="F49" s="5">
        <v>0</v>
      </c>
    </row>
    <row r="50" spans="3:6" s="6" customFormat="1" ht="58.8" customHeight="1">
      <c r="C50" s="21"/>
      <c r="D50" s="24"/>
      <c r="E50" s="70" t="s">
        <v>63</v>
      </c>
      <c r="F50" s="5">
        <v>53.8</v>
      </c>
    </row>
    <row r="51" spans="3:6" s="6" customFormat="1" ht="61.2" customHeight="1" thickBot="1">
      <c r="C51" s="22"/>
      <c r="D51" s="25"/>
      <c r="E51" s="67" t="s">
        <v>62</v>
      </c>
      <c r="F51" s="10">
        <v>3</v>
      </c>
    </row>
    <row r="52" spans="3:6" s="6" customFormat="1" ht="70.8" customHeight="1">
      <c r="C52" s="20"/>
      <c r="D52" s="23"/>
      <c r="E52" s="64" t="s">
        <v>52</v>
      </c>
      <c r="F52" s="9">
        <v>19.5</v>
      </c>
    </row>
    <row r="53" spans="3:6" s="6" customFormat="1" ht="72.599999999999994" customHeight="1">
      <c r="C53" s="21"/>
      <c r="D53" s="24"/>
      <c r="E53" s="70" t="s">
        <v>61</v>
      </c>
      <c r="F53" s="5"/>
    </row>
    <row r="54" spans="3:6" s="6" customFormat="1" ht="85.5" customHeight="1">
      <c r="C54" s="21"/>
      <c r="D54" s="24"/>
      <c r="E54" s="70" t="s">
        <v>50</v>
      </c>
      <c r="F54" s="5">
        <v>22.4</v>
      </c>
    </row>
    <row r="55" spans="3:6" s="6" customFormat="1" ht="69.599999999999994" customHeight="1" thickBot="1">
      <c r="C55" s="22"/>
      <c r="D55" s="25"/>
      <c r="E55" s="67" t="s">
        <v>60</v>
      </c>
      <c r="F55" s="10">
        <v>0</v>
      </c>
    </row>
    <row r="56" spans="3:6" s="6" customFormat="1" ht="83.4" customHeight="1" thickBot="1">
      <c r="C56" s="20"/>
      <c r="D56" s="23"/>
      <c r="E56" s="68" t="s">
        <v>51</v>
      </c>
      <c r="F56" s="9">
        <v>12.1</v>
      </c>
    </row>
    <row r="57" spans="3:6" s="6" customFormat="1" ht="85.2" customHeight="1" thickBot="1">
      <c r="C57" s="21"/>
      <c r="D57" s="24"/>
      <c r="E57" s="65" t="s">
        <v>49</v>
      </c>
      <c r="F57" s="7">
        <v>5.0999999999999996</v>
      </c>
    </row>
    <row r="58" spans="3:6" s="6" customFormat="1" ht="46.8" customHeight="1" thickBot="1">
      <c r="C58" s="76"/>
      <c r="D58" s="47"/>
      <c r="E58" s="65" t="s">
        <v>27</v>
      </c>
      <c r="F58" s="46">
        <v>325</v>
      </c>
    </row>
    <row r="59" spans="3:6" s="12" customFormat="1" ht="36" customHeight="1" thickBot="1">
      <c r="C59" s="77"/>
      <c r="D59" s="48"/>
      <c r="E59" s="65" t="s">
        <v>28</v>
      </c>
      <c r="F59" s="52">
        <v>500</v>
      </c>
    </row>
    <row r="60" spans="3:6" s="14" customFormat="1" ht="43.8" customHeight="1" thickBot="1">
      <c r="C60" s="44">
        <v>2</v>
      </c>
      <c r="D60" s="73" t="s">
        <v>5</v>
      </c>
      <c r="E60" s="32" t="s">
        <v>45</v>
      </c>
      <c r="F60" s="28">
        <v>1500</v>
      </c>
    </row>
    <row r="61" spans="3:6" s="14" customFormat="1" ht="59.4" customHeight="1" thickBot="1">
      <c r="C61" s="31">
        <v>3</v>
      </c>
      <c r="D61" s="32" t="s">
        <v>30</v>
      </c>
      <c r="E61" s="56" t="s">
        <v>29</v>
      </c>
      <c r="F61" s="28">
        <v>2651</v>
      </c>
    </row>
    <row r="62" spans="3:6" s="14" customFormat="1" ht="29.4" customHeight="1" thickBot="1">
      <c r="C62" s="84">
        <v>4</v>
      </c>
      <c r="D62" s="86" t="s">
        <v>4</v>
      </c>
      <c r="E62" s="33" t="s">
        <v>6</v>
      </c>
      <c r="F62" s="28">
        <v>300</v>
      </c>
    </row>
    <row r="63" spans="3:6" s="14" customFormat="1" ht="32.4" customHeight="1" thickBot="1">
      <c r="C63" s="85"/>
      <c r="D63" s="87"/>
      <c r="E63" s="33" t="s">
        <v>31</v>
      </c>
      <c r="F63" s="28">
        <v>2500</v>
      </c>
    </row>
    <row r="64" spans="3:6" s="14" customFormat="1" ht="28.2" customHeight="1" thickBot="1">
      <c r="C64" s="84">
        <v>5</v>
      </c>
      <c r="D64" s="45" t="s">
        <v>32</v>
      </c>
      <c r="E64" s="33" t="s">
        <v>34</v>
      </c>
      <c r="F64" s="28">
        <v>200</v>
      </c>
    </row>
    <row r="65" spans="1:15" s="14" customFormat="1" ht="30.6" customHeight="1" thickBot="1">
      <c r="C65" s="97"/>
      <c r="D65" s="45"/>
      <c r="E65" s="56" t="s">
        <v>9</v>
      </c>
      <c r="F65" s="30"/>
    </row>
    <row r="66" spans="1:15" s="14" customFormat="1" ht="36" customHeight="1" thickBot="1">
      <c r="C66" s="85"/>
      <c r="D66" s="45"/>
      <c r="E66" s="56" t="s">
        <v>8</v>
      </c>
      <c r="F66" s="28">
        <v>100</v>
      </c>
    </row>
    <row r="67" spans="1:15" s="14" customFormat="1" ht="41.4" customHeight="1" thickBot="1">
      <c r="C67" s="97">
        <v>6</v>
      </c>
      <c r="D67" s="86" t="s">
        <v>23</v>
      </c>
      <c r="E67" s="56" t="s">
        <v>33</v>
      </c>
      <c r="F67" s="28">
        <v>2600</v>
      </c>
    </row>
    <row r="68" spans="1:15" s="14" customFormat="1" ht="45" customHeight="1" thickBot="1">
      <c r="C68" s="85"/>
      <c r="D68" s="87"/>
      <c r="E68" s="56" t="s">
        <v>7</v>
      </c>
      <c r="F68" s="28">
        <v>500</v>
      </c>
    </row>
    <row r="69" spans="1:15" s="14" customFormat="1" ht="45" customHeight="1" thickBot="1">
      <c r="A69" s="49"/>
      <c r="B69" s="75"/>
      <c r="C69" s="32">
        <v>7</v>
      </c>
      <c r="D69" s="73" t="s">
        <v>22</v>
      </c>
      <c r="E69" s="33" t="s">
        <v>10</v>
      </c>
      <c r="F69" s="30">
        <v>500</v>
      </c>
    </row>
    <row r="70" spans="1:15" s="14" customFormat="1" ht="37.799999999999997" customHeight="1" thickBot="1">
      <c r="A70" s="49"/>
      <c r="B70" s="75"/>
      <c r="C70" s="74">
        <v>8</v>
      </c>
      <c r="D70" s="86" t="s">
        <v>37</v>
      </c>
      <c r="E70" s="34" t="s">
        <v>35</v>
      </c>
      <c r="F70" s="58"/>
    </row>
    <row r="71" spans="1:15" s="14" customFormat="1" ht="41.4" customHeight="1" thickBot="1">
      <c r="A71" s="49"/>
      <c r="B71" s="75"/>
      <c r="C71" s="80"/>
      <c r="D71" s="87"/>
      <c r="E71" s="35" t="s">
        <v>36</v>
      </c>
      <c r="F71" s="28"/>
    </row>
    <row r="72" spans="1:15" s="14" customFormat="1" ht="44.4" customHeight="1" thickBot="1">
      <c r="A72" s="49"/>
      <c r="B72" s="75"/>
      <c r="C72" s="81">
        <v>9</v>
      </c>
      <c r="D72" s="36" t="s">
        <v>21</v>
      </c>
      <c r="E72" s="33" t="s">
        <v>38</v>
      </c>
      <c r="F72" s="39">
        <v>60</v>
      </c>
    </row>
    <row r="73" spans="1:15" s="14" customFormat="1" ht="36.6" customHeight="1" thickBot="1">
      <c r="A73" s="49"/>
      <c r="B73" s="75"/>
      <c r="C73" s="82">
        <v>10</v>
      </c>
      <c r="D73" s="37" t="s">
        <v>39</v>
      </c>
      <c r="E73" s="53" t="s">
        <v>41</v>
      </c>
      <c r="F73" s="28">
        <v>0</v>
      </c>
    </row>
    <row r="74" spans="1:15" s="14" customFormat="1" ht="45" customHeight="1" thickBot="1">
      <c r="A74" s="49"/>
      <c r="B74" s="75"/>
      <c r="C74" s="81">
        <v>11</v>
      </c>
      <c r="D74" s="38" t="s">
        <v>13</v>
      </c>
      <c r="E74" s="55" t="s">
        <v>12</v>
      </c>
      <c r="F74" s="40">
        <v>810</v>
      </c>
    </row>
    <row r="75" spans="1:15" s="14" customFormat="1" ht="36" customHeight="1" thickBot="1">
      <c r="A75" s="49"/>
      <c r="B75" s="75"/>
      <c r="C75" s="81">
        <v>12</v>
      </c>
      <c r="D75" s="37" t="s">
        <v>20</v>
      </c>
      <c r="E75" s="54" t="s">
        <v>40</v>
      </c>
      <c r="F75" s="39">
        <v>800</v>
      </c>
      <c r="O75" s="19"/>
    </row>
    <row r="76" spans="1:15" s="14" customFormat="1" ht="36" customHeight="1" thickBot="1">
      <c r="A76" s="49"/>
      <c r="B76" s="75"/>
      <c r="C76" s="81">
        <v>13</v>
      </c>
      <c r="D76" s="37" t="s">
        <v>14</v>
      </c>
      <c r="E76" s="29" t="s">
        <v>15</v>
      </c>
      <c r="F76" s="58"/>
    </row>
    <row r="77" spans="1:15" s="14" customFormat="1" ht="26.4" customHeight="1" thickBot="1">
      <c r="A77" s="49"/>
      <c r="B77" s="75"/>
      <c r="C77" s="98">
        <v>14</v>
      </c>
      <c r="D77" s="100" t="s">
        <v>16</v>
      </c>
      <c r="E77" s="59" t="s">
        <v>17</v>
      </c>
      <c r="F77" s="28">
        <v>75</v>
      </c>
    </row>
    <row r="78" spans="1:15" s="14" customFormat="1" ht="22.8" customHeight="1" thickBot="1">
      <c r="A78" s="49"/>
      <c r="B78" s="75"/>
      <c r="C78" s="99"/>
      <c r="D78" s="101"/>
      <c r="E78" s="41" t="s">
        <v>18</v>
      </c>
      <c r="F78" s="28">
        <v>100</v>
      </c>
    </row>
    <row r="79" spans="1:15" s="12" customFormat="1" ht="45.6" customHeight="1" thickBot="1">
      <c r="C79" s="82">
        <v>15</v>
      </c>
      <c r="D79" s="37" t="s">
        <v>24</v>
      </c>
      <c r="E79" s="42" t="s">
        <v>19</v>
      </c>
      <c r="F79" s="16">
        <v>864</v>
      </c>
    </row>
    <row r="80" spans="1:15" ht="57.6" customHeight="1" thickBot="1">
      <c r="C80" s="81">
        <v>16</v>
      </c>
      <c r="D80" s="37" t="s">
        <v>25</v>
      </c>
      <c r="E80" s="57" t="s">
        <v>42</v>
      </c>
      <c r="F80" s="78">
        <v>870</v>
      </c>
    </row>
    <row r="81" spans="3:6" ht="48.6" customHeight="1" thickBot="1">
      <c r="C81" s="83">
        <v>17</v>
      </c>
      <c r="D81" s="37" t="s">
        <v>101</v>
      </c>
      <c r="E81" s="57" t="s">
        <v>99</v>
      </c>
      <c r="F81" s="78">
        <v>171</v>
      </c>
    </row>
    <row r="82" spans="3:6" ht="47.4" customHeight="1" thickBot="1">
      <c r="C82" s="43">
        <v>18</v>
      </c>
      <c r="D82" s="37" t="s">
        <v>11</v>
      </c>
      <c r="E82" s="57" t="s">
        <v>26</v>
      </c>
      <c r="F82" s="79">
        <v>3000</v>
      </c>
    </row>
    <row r="83" spans="3:6">
      <c r="C83" s="62"/>
      <c r="D83" s="93" t="s">
        <v>102</v>
      </c>
      <c r="E83" s="94"/>
      <c r="F83" s="60">
        <f>F6+F12+F13+F16+F18+F19+F21+F22+F23+F24+F25+F26+F27+F29+F30+F31+F32+F33+F34+F35+F36+F37+F38+F39+F40+F41+F42+F43+F44+F46+F47+F48+F50+F51+F52+F54+F56+F57+F20+F17+F14+F11+F10+F7</f>
        <v>3186</v>
      </c>
    </row>
    <row r="84" spans="3:6" ht="15" thickBot="1">
      <c r="C84" s="63"/>
      <c r="D84" s="95" t="s">
        <v>43</v>
      </c>
      <c r="E84" s="96"/>
      <c r="F84" s="61">
        <f>SUM(F58:F82)</f>
        <v>18426</v>
      </c>
    </row>
  </sheetData>
  <mergeCells count="14">
    <mergeCell ref="D83:E83"/>
    <mergeCell ref="D84:E84"/>
    <mergeCell ref="C64:C66"/>
    <mergeCell ref="C67:C68"/>
    <mergeCell ref="D67:D68"/>
    <mergeCell ref="D70:D71"/>
    <mergeCell ref="C77:C78"/>
    <mergeCell ref="D77:D78"/>
    <mergeCell ref="C62:C63"/>
    <mergeCell ref="D62:D63"/>
    <mergeCell ref="C2:F2"/>
    <mergeCell ref="C3:F3"/>
    <mergeCell ref="C4:C5"/>
    <mergeCell ref="D4:D5"/>
  </mergeCells>
  <phoneticPr fontId="0" type="noConversion"/>
  <pageMargins left="0.19685039370078741" right="0.11811023622047245" top="0.74803149606299213" bottom="0.15748031496062992" header="0.31496062992125984" footer="0.11811023622047245"/>
  <pageSetup paperSize="9" scale="77" orientation="landscape" horizontalDpi="180" verticalDpi="180" r:id="rId1"/>
  <headerFooter>
    <oddFooter xml:space="preserve">&amp;R&amp;P
</oddFooter>
  </headerFooter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2019-12-18T20:51:25Z</dcterms:modified>
</cp:coreProperties>
</file>